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L14" i="1"/>
  <c r="K14"/>
  <c r="G14"/>
  <c r="Q6"/>
  <c r="Q7"/>
  <c r="Q8"/>
  <c r="Q9"/>
  <c r="Q10"/>
  <c r="Q5"/>
  <c r="M14"/>
  <c r="N14"/>
  <c r="J14"/>
  <c r="O14"/>
  <c r="P14"/>
  <c r="H14"/>
  <c r="I14"/>
  <c r="F14"/>
  <c r="E14"/>
  <c r="D14"/>
  <c r="C14"/>
  <c r="Q14" l="1"/>
  <c r="Q18"/>
</calcChain>
</file>

<file path=xl/sharedStrings.xml><?xml version="1.0" encoding="utf-8"?>
<sst xmlns="http://schemas.openxmlformats.org/spreadsheetml/2006/main" count="73" uniqueCount="64">
  <si>
    <t>Eil. Nr</t>
  </si>
  <si>
    <t>Neaktyvių NEET asmenų pogrupiai</t>
  </si>
  <si>
    <t>Neaktyvių jaunų žmonių (14-29 metų) skaičius savivaldybėje pagal įstaigas, organizacijas, seniūnijas ir priežastis (pogrūpius)</t>
  </si>
  <si>
    <t>1.</t>
  </si>
  <si>
    <t>2.</t>
  </si>
  <si>
    <t>3.</t>
  </si>
  <si>
    <t>4.</t>
  </si>
  <si>
    <t>5.</t>
  </si>
  <si>
    <t>6.</t>
  </si>
  <si>
    <t>7.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</si>
  <si>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</si>
  <si>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</si>
  <si>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</si>
  <si>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</si>
  <si>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</si>
  <si>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</si>
  <si>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</si>
  <si>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</si>
  <si>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</si>
  <si>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>įkalinti</t>
  </si>
  <si>
    <t>Laikinai išvykę į užsienį</t>
  </si>
  <si>
    <t xml:space="preserve">                           Jaunimo erdvėse</t>
  </si>
  <si>
    <t xml:space="preserve">                                                                  Seniūnijose</t>
  </si>
  <si>
    <t>Iš Viso atskiruose pogrūpiuose</t>
  </si>
  <si>
    <r>
      <t>galimybių dirbti neturintys asmenys:</t>
    </r>
    <r>
      <rPr>
        <sz val="8"/>
        <color theme="1"/>
        <rFont val="Times New Roman"/>
        <family val="1"/>
      </rPr>
      <t xml:space="preserve"> asmenys, prižiūrintys sergančius ar neįgalius šeimos narius, jauni asmenys turintys šeimos įsipareigojimų (nėščios moterys, auginantys vaikus);</t>
    </r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</si>
  <si>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</si>
  <si>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</si>
  <si>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</si>
  <si>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</si>
  <si>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</si>
  <si>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>Žiobiškio K. bendruomenė (Rokiškio kaim. sen-jos teritorija)</t>
  </si>
  <si>
    <t>Atviras jaunimo centras "Baltų ainiai" (Rokiškio miesto sen. Teritorija)</t>
  </si>
  <si>
    <t xml:space="preserve">Iš viso NEETsų rajone </t>
  </si>
  <si>
    <t>Iš viso 14-29 metų jaunimo rajone-6349</t>
  </si>
  <si>
    <t>Pastabos</t>
  </si>
  <si>
    <t>Jaunimo centruose</t>
  </si>
  <si>
    <t xml:space="preserve">Rokiškio kaimo </t>
  </si>
  <si>
    <r>
      <t xml:space="preserve">Rokiškio </t>
    </r>
    <r>
      <rPr>
        <sz val="8"/>
        <color theme="6" tint="-0.499984740745262"/>
        <rFont val="Calibri"/>
        <family val="2"/>
        <scheme val="minor"/>
      </rPr>
      <t>miesto</t>
    </r>
    <r>
      <rPr>
        <b/>
        <sz val="8"/>
        <color theme="6" tint="-0.499984740745262"/>
        <rFont val="Calibri"/>
        <family val="2"/>
        <scheme val="minor"/>
      </rPr>
      <t xml:space="preserve"> </t>
    </r>
  </si>
  <si>
    <r>
      <t xml:space="preserve">2016 m. </t>
    </r>
    <r>
      <rPr>
        <b/>
        <sz val="12"/>
        <color rgb="FFFF0000"/>
        <rFont val="Calibri"/>
        <family val="2"/>
        <scheme val="minor"/>
      </rPr>
      <t xml:space="preserve">sausio 1 </t>
    </r>
    <r>
      <rPr>
        <b/>
        <sz val="12"/>
        <color theme="1"/>
        <rFont val="Calibri"/>
        <family val="2"/>
        <scheme val="minor"/>
      </rPr>
      <t>dienos duomenimis</t>
    </r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</si>
  <si>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</si>
  <si>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</si>
  <si>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</si>
  <si>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</si>
  <si>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</si>
  <si>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</si>
  <si>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</si>
  <si>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</si>
  <si>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</si>
  <si>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</si>
  <si>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</si>
  <si>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</si>
  <si>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</si>
  <si>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</si>
  <si>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</si>
  <si>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</si>
  <si>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</si>
  <si>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</si>
  <si>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</si>
  <si>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t xml:space="preserve"> iš jų nepasirengusių darbo rinkai – 64 arba 18,6 proc.</t>
  </si>
  <si>
    <r>
      <t>VšĮ RJC , JGI p</t>
    </r>
    <r>
      <rPr>
        <sz val="8"/>
        <color rgb="FFFF0000"/>
        <rFont val="Calibri"/>
        <family val="2"/>
        <scheme val="minor"/>
      </rPr>
      <t>rojektas "Atrask save"</t>
    </r>
    <r>
      <rPr>
        <sz val="8"/>
        <color theme="1"/>
        <rFont val="Calibri"/>
        <family val="2"/>
        <charset val="186"/>
        <scheme val="minor"/>
      </rPr>
      <t xml:space="preserve"> (Rokiškio </t>
    </r>
    <r>
      <rPr>
        <sz val="8"/>
        <color rgb="FFFF0000"/>
        <rFont val="Calibri"/>
        <family val="2"/>
        <scheme val="minor"/>
      </rPr>
      <t>rajono</t>
    </r>
    <r>
      <rPr>
        <sz val="8"/>
        <color theme="1"/>
        <rFont val="Calibri"/>
        <family val="2"/>
        <charset val="186"/>
        <scheme val="minor"/>
      </rPr>
      <t xml:space="preserve"> teritorija)</t>
    </r>
  </si>
  <si>
    <r>
      <t xml:space="preserve">Iš viso mokyklos nelankančių 14-18 m.( NEMIS duomenys 2015 m. </t>
    </r>
    <r>
      <rPr>
        <sz val="8"/>
        <color rgb="FFFF0000"/>
        <rFont val="Calibri"/>
        <family val="2"/>
        <scheme val="minor"/>
      </rPr>
      <t xml:space="preserve">spalio mėn. </t>
    </r>
    <r>
      <rPr>
        <sz val="8"/>
        <color theme="1"/>
        <rFont val="Calibri"/>
        <family val="2"/>
        <charset val="186"/>
        <scheme val="minor"/>
      </rPr>
      <t>duomenimis )</t>
    </r>
  </si>
  <si>
    <t xml:space="preserve">Iš viso NEETsų registruotų darbo biržoje 2016 m. sausio 1 d. </t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</si>
  <si>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</si>
  <si>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8,9 proc. nuo viso jaunimo skaičiaus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</si>
</sst>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8" borderId="10" xfId="0" applyFont="1" applyFill="1" applyBorder="1" applyAlignment="1">
      <alignment horizontal="center" wrapText="1"/>
    </xf>
    <xf numFmtId="0" fontId="9" fillId="0" borderId="0" xfId="0" applyFont="1" applyFill="1"/>
    <xf numFmtId="0" fontId="0" fillId="0" borderId="0" xfId="0" applyFill="1"/>
    <xf numFmtId="0" fontId="11" fillId="0" borderId="6" xfId="0" applyFont="1" applyBorder="1" applyAlignment="1">
      <alignment wrapText="1"/>
    </xf>
    <xf numFmtId="0" fontId="12" fillId="0" borderId="6" xfId="0" applyFont="1" applyBorder="1"/>
    <xf numFmtId="0" fontId="1" fillId="8" borderId="7" xfId="0" applyFont="1" applyFill="1" applyBorder="1" applyAlignment="1">
      <alignment horizontal="center" vertical="top" textRotation="90" wrapText="1"/>
    </xf>
    <xf numFmtId="0" fontId="1" fillId="8" borderId="9" xfId="0" applyFont="1" applyFill="1" applyBorder="1" applyAlignment="1">
      <alignment horizontal="center" vertical="top" textRotation="90" wrapText="1"/>
    </xf>
    <xf numFmtId="0" fontId="1" fillId="8" borderId="8" xfId="0" applyFont="1" applyFill="1" applyBorder="1" applyAlignment="1">
      <alignment horizontal="center" vertical="top" textRotation="90" wrapText="1"/>
    </xf>
    <xf numFmtId="0" fontId="14" fillId="4" borderId="9" xfId="0" applyFont="1" applyFill="1" applyBorder="1" applyAlignment="1">
      <alignment textRotation="255" wrapText="1"/>
    </xf>
    <xf numFmtId="0" fontId="14" fillId="4" borderId="8" xfId="0" applyFont="1" applyFill="1" applyBorder="1" applyAlignment="1">
      <alignment textRotation="255"/>
    </xf>
    <xf numFmtId="0" fontId="14" fillId="4" borderId="8" xfId="0" applyFont="1" applyFill="1" applyBorder="1" applyAlignment="1">
      <alignment textRotation="255" wrapText="1"/>
    </xf>
    <xf numFmtId="0" fontId="14" fillId="4" borderId="16" xfId="0" applyFont="1" applyFill="1" applyBorder="1" applyAlignment="1">
      <alignment textRotation="255" wrapText="1"/>
    </xf>
    <xf numFmtId="0" fontId="19" fillId="0" borderId="6" xfId="0" applyFont="1" applyBorder="1" applyAlignment="1">
      <alignment wrapText="1"/>
    </xf>
    <xf numFmtId="0" fontId="1" fillId="0" borderId="6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10" fillId="8" borderId="17" xfId="0" applyFont="1" applyFill="1" applyBorder="1" applyAlignment="1">
      <alignment vertical="top"/>
    </xf>
    <xf numFmtId="0" fontId="10" fillId="8" borderId="13" xfId="0" applyFont="1" applyFill="1" applyBorder="1" applyAlignment="1">
      <alignment vertical="top" wrapText="1"/>
    </xf>
    <xf numFmtId="0" fontId="10" fillId="8" borderId="6" xfId="0" applyFont="1" applyFill="1" applyBorder="1" applyAlignment="1">
      <alignment vertical="top"/>
    </xf>
    <xf numFmtId="0" fontId="10" fillId="4" borderId="13" xfId="0" applyFont="1" applyFill="1" applyBorder="1" applyAlignment="1">
      <alignment vertical="top"/>
    </xf>
    <xf numFmtId="0" fontId="10" fillId="4" borderId="6" xfId="0" applyFont="1" applyFill="1" applyBorder="1" applyAlignment="1">
      <alignment vertical="top"/>
    </xf>
    <xf numFmtId="0" fontId="10" fillId="4" borderId="6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vertical="top"/>
    </xf>
    <xf numFmtId="0" fontId="10" fillId="7" borderId="24" xfId="0" applyFont="1" applyFill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10" fillId="7" borderId="25" xfId="0" applyFont="1" applyFill="1" applyBorder="1" applyAlignment="1">
      <alignment vertical="top"/>
    </xf>
    <xf numFmtId="0" fontId="1" fillId="0" borderId="12" xfId="0" applyFont="1" applyBorder="1" applyAlignment="1">
      <alignment vertical="top"/>
    </xf>
    <xf numFmtId="0" fontId="10" fillId="2" borderId="35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/>
    </xf>
    <xf numFmtId="0" fontId="10" fillId="2" borderId="25" xfId="0" applyFont="1" applyFill="1" applyBorder="1" applyAlignment="1">
      <alignment vertical="top"/>
    </xf>
    <xf numFmtId="0" fontId="10" fillId="2" borderId="34" xfId="0" applyFont="1" applyFill="1" applyBorder="1" applyAlignment="1">
      <alignment vertical="top"/>
    </xf>
    <xf numFmtId="0" fontId="10" fillId="2" borderId="20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/>
    </xf>
    <xf numFmtId="0" fontId="10" fillId="2" borderId="26" xfId="0" applyFont="1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0" fontId="1" fillId="5" borderId="19" xfId="0" applyFont="1" applyFill="1" applyBorder="1" applyAlignment="1">
      <alignment vertical="top" wrapText="1"/>
    </xf>
    <xf numFmtId="0" fontId="10" fillId="5" borderId="18" xfId="0" applyFont="1" applyFill="1" applyBorder="1" applyAlignment="1">
      <alignment vertical="top"/>
    </xf>
    <xf numFmtId="0" fontId="10" fillId="5" borderId="23" xfId="0" applyFont="1" applyFill="1" applyBorder="1" applyAlignment="1">
      <alignment vertical="top" wrapText="1"/>
    </xf>
    <xf numFmtId="0" fontId="10" fillId="5" borderId="22" xfId="0" applyFont="1" applyFill="1" applyBorder="1" applyAlignment="1">
      <alignment vertical="top"/>
    </xf>
    <xf numFmtId="0" fontId="10" fillId="5" borderId="20" xfId="0" applyFont="1" applyFill="1" applyBorder="1" applyAlignment="1">
      <alignment vertical="top"/>
    </xf>
    <xf numFmtId="0" fontId="10" fillId="5" borderId="14" xfId="0" applyFont="1" applyFill="1" applyBorder="1" applyAlignment="1">
      <alignment vertical="top"/>
    </xf>
    <xf numFmtId="0" fontId="10" fillId="5" borderId="14" xfId="0" applyFont="1" applyFill="1" applyBorder="1" applyAlignment="1">
      <alignment vertical="top" wrapText="1"/>
    </xf>
    <xf numFmtId="0" fontId="10" fillId="5" borderId="19" xfId="0" applyFont="1" applyFill="1" applyBorder="1" applyAlignment="1">
      <alignment vertical="top"/>
    </xf>
    <xf numFmtId="0" fontId="10" fillId="5" borderId="27" xfId="0" applyFont="1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11" fillId="6" borderId="12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0" fillId="0" borderId="6" xfId="0" applyBorder="1" applyAlignment="1">
      <alignment vertical="top"/>
    </xf>
    <xf numFmtId="0" fontId="11" fillId="9" borderId="12" xfId="0" applyFont="1" applyFill="1" applyBorder="1" applyAlignment="1">
      <alignment vertical="top"/>
    </xf>
    <xf numFmtId="0" fontId="13" fillId="3" borderId="12" xfId="0" applyFont="1" applyFill="1" applyBorder="1" applyAlignment="1">
      <alignment vertical="top"/>
    </xf>
    <xf numFmtId="0" fontId="11" fillId="8" borderId="12" xfId="0" applyFont="1" applyFill="1" applyBorder="1" applyAlignment="1">
      <alignment vertical="top" wrapText="1"/>
    </xf>
    <xf numFmtId="0" fontId="1" fillId="8" borderId="6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1" fillId="2" borderId="6" xfId="0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 wrapText="1"/>
    </xf>
    <xf numFmtId="0" fontId="17" fillId="2" borderId="2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/>
    </xf>
    <xf numFmtId="0" fontId="1" fillId="2" borderId="33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7" fillId="0" borderId="3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6" fillId="7" borderId="28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A5" workbookViewId="0">
      <selection sqref="A1:S21"/>
    </sheetView>
  </sheetViews>
  <sheetFormatPr defaultRowHeight="15"/>
  <cols>
    <col min="1" max="1" width="4.28515625" customWidth="1"/>
    <col min="2" max="2" width="23.85546875" customWidth="1"/>
    <col min="3" max="3" width="7.42578125" customWidth="1"/>
    <col min="4" max="4" width="5.85546875" style="1" customWidth="1"/>
    <col min="5" max="5" width="6.140625" customWidth="1"/>
    <col min="6" max="6" width="9.28515625" customWidth="1"/>
    <col min="7" max="7" width="7.5703125" customWidth="1"/>
    <col min="8" max="8" width="7.140625" customWidth="1"/>
    <col min="9" max="9" width="6.42578125" style="1" customWidth="1"/>
    <col min="10" max="10" width="7" customWidth="1"/>
    <col min="11" max="11" width="7.28515625" customWidth="1"/>
    <col min="12" max="12" width="6.42578125" customWidth="1"/>
    <col min="13" max="13" width="7.28515625" customWidth="1"/>
    <col min="14" max="14" width="6.7109375" customWidth="1"/>
    <col min="15" max="15" width="6" customWidth="1"/>
    <col min="16" max="16" width="6.28515625" customWidth="1"/>
    <col min="18" max="18" width="18.140625" customWidth="1"/>
  </cols>
  <sheetData>
    <row r="1" spans="1:18" ht="41.25" customHeight="1" thickBot="1">
      <c r="A1" s="2"/>
      <c r="B1" s="72" t="s">
        <v>38</v>
      </c>
      <c r="C1" s="72"/>
      <c r="D1" s="3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</row>
    <row r="2" spans="1:18" ht="18.75" customHeight="1" thickBot="1">
      <c r="A2" s="73" t="s">
        <v>0</v>
      </c>
      <c r="B2" s="76" t="s">
        <v>1</v>
      </c>
      <c r="C2" s="84" t="s">
        <v>2</v>
      </c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7"/>
      <c r="Q2" s="81" t="s">
        <v>23</v>
      </c>
      <c r="R2" s="79" t="s">
        <v>34</v>
      </c>
    </row>
    <row r="3" spans="1:18" ht="51.75" customHeight="1" thickBot="1">
      <c r="A3" s="74"/>
      <c r="B3" s="77"/>
      <c r="C3" s="5" t="s">
        <v>35</v>
      </c>
      <c r="D3" s="88" t="s">
        <v>21</v>
      </c>
      <c r="E3" s="89"/>
      <c r="F3" s="90"/>
      <c r="G3" s="64" t="s">
        <v>22</v>
      </c>
      <c r="H3" s="64"/>
      <c r="I3" s="64"/>
      <c r="J3" s="64"/>
      <c r="K3" s="64"/>
      <c r="L3" s="64"/>
      <c r="M3" s="64"/>
      <c r="N3" s="64"/>
      <c r="O3" s="64"/>
      <c r="P3" s="65"/>
      <c r="Q3" s="82"/>
      <c r="R3" s="80"/>
    </row>
    <row r="4" spans="1:18" ht="110.25" customHeight="1" thickBot="1">
      <c r="A4" s="75"/>
      <c r="B4" s="78"/>
      <c r="C4" s="10" t="s">
        <v>59</v>
      </c>
      <c r="D4" s="11" t="s">
        <v>31</v>
      </c>
      <c r="E4" s="12" t="s">
        <v>29</v>
      </c>
      <c r="F4" s="12" t="s">
        <v>30</v>
      </c>
      <c r="G4" s="13" t="s">
        <v>10</v>
      </c>
      <c r="H4" s="14" t="s">
        <v>11</v>
      </c>
      <c r="I4" s="15" t="s">
        <v>12</v>
      </c>
      <c r="J4" s="14" t="s">
        <v>13</v>
      </c>
      <c r="K4" s="15" t="s">
        <v>14</v>
      </c>
      <c r="L4" s="15" t="s">
        <v>15</v>
      </c>
      <c r="M4" s="15" t="s">
        <v>16</v>
      </c>
      <c r="N4" s="14" t="s">
        <v>17</v>
      </c>
      <c r="O4" s="15" t="s">
        <v>36</v>
      </c>
      <c r="P4" s="16" t="s">
        <v>37</v>
      </c>
      <c r="Q4" s="83"/>
      <c r="R4" s="4"/>
    </row>
    <row r="5" spans="1:18" ht="66.75">
      <c r="A5" s="18" t="s">
        <v>3</v>
      </c>
      <c r="B5" s="19" t="s">
        <v>24</v>
      </c>
      <c r="C5" s="20">
        <v>0</v>
      </c>
      <c r="D5" s="21">
        <v>0</v>
      </c>
      <c r="E5" s="22">
        <v>0</v>
      </c>
      <c r="F5" s="22">
        <v>0</v>
      </c>
      <c r="G5" s="23">
        <v>13</v>
      </c>
      <c r="H5" s="24"/>
      <c r="I5" s="25">
        <v>2</v>
      </c>
      <c r="J5" s="24">
        <v>0</v>
      </c>
      <c r="K5" s="24">
        <v>1</v>
      </c>
      <c r="L5" s="24">
        <v>0</v>
      </c>
      <c r="M5" s="24">
        <v>0</v>
      </c>
      <c r="N5" s="24">
        <v>28</v>
      </c>
      <c r="O5" s="24">
        <v>2</v>
      </c>
      <c r="P5" s="26">
        <v>0</v>
      </c>
      <c r="Q5" s="27">
        <f t="shared" ref="Q5:Q10" si="0">SUM(C5:P5)</f>
        <v>46</v>
      </c>
      <c r="R5" s="4"/>
    </row>
    <row r="6" spans="1:18" ht="78.75">
      <c r="A6" s="18" t="s">
        <v>4</v>
      </c>
      <c r="B6" s="28" t="s">
        <v>25</v>
      </c>
      <c r="C6" s="20">
        <v>3</v>
      </c>
      <c r="D6" s="21">
        <v>0</v>
      </c>
      <c r="E6" s="22">
        <v>0</v>
      </c>
      <c r="F6" s="22">
        <v>0</v>
      </c>
      <c r="G6" s="23">
        <v>10</v>
      </c>
      <c r="H6" s="24">
        <v>1</v>
      </c>
      <c r="I6" s="25">
        <v>6</v>
      </c>
      <c r="J6" s="24">
        <v>1</v>
      </c>
      <c r="K6" s="24">
        <v>4</v>
      </c>
      <c r="L6" s="24">
        <v>4</v>
      </c>
      <c r="M6" s="24">
        <v>5</v>
      </c>
      <c r="N6" s="24">
        <v>9</v>
      </c>
      <c r="O6" s="24">
        <v>0</v>
      </c>
      <c r="P6" s="26">
        <v>5</v>
      </c>
      <c r="Q6" s="29">
        <f t="shared" si="0"/>
        <v>48</v>
      </c>
      <c r="R6" s="4"/>
    </row>
    <row r="7" spans="1:18" ht="66.75">
      <c r="A7" s="18" t="s">
        <v>5</v>
      </c>
      <c r="B7" s="28" t="s">
        <v>26</v>
      </c>
      <c r="C7" s="20">
        <v>2</v>
      </c>
      <c r="D7" s="21">
        <v>0</v>
      </c>
      <c r="E7" s="22">
        <v>0</v>
      </c>
      <c r="F7" s="22">
        <v>2</v>
      </c>
      <c r="G7" s="23">
        <v>0</v>
      </c>
      <c r="H7" s="24"/>
      <c r="I7" s="25">
        <v>19</v>
      </c>
      <c r="J7" s="24"/>
      <c r="K7" s="24">
        <v>1</v>
      </c>
      <c r="L7" s="24">
        <v>0</v>
      </c>
      <c r="M7" s="24">
        <v>2</v>
      </c>
      <c r="N7" s="24">
        <v>11</v>
      </c>
      <c r="O7" s="24">
        <v>3</v>
      </c>
      <c r="P7" s="26">
        <v>0</v>
      </c>
      <c r="Q7" s="29">
        <f t="shared" si="0"/>
        <v>40</v>
      </c>
      <c r="R7" s="4"/>
    </row>
    <row r="8" spans="1:18" ht="66.75">
      <c r="A8" s="18" t="s">
        <v>6</v>
      </c>
      <c r="B8" s="28" t="s">
        <v>27</v>
      </c>
      <c r="C8" s="20">
        <v>5</v>
      </c>
      <c r="D8" s="21">
        <v>2</v>
      </c>
      <c r="E8" s="22">
        <v>0</v>
      </c>
      <c r="F8" s="22">
        <v>0</v>
      </c>
      <c r="G8" s="23">
        <v>0</v>
      </c>
      <c r="H8" s="24"/>
      <c r="I8" s="25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6">
        <v>0</v>
      </c>
      <c r="Q8" s="29">
        <f t="shared" si="0"/>
        <v>7</v>
      </c>
      <c r="R8" s="4"/>
    </row>
    <row r="9" spans="1:18">
      <c r="A9" s="18" t="s">
        <v>7</v>
      </c>
      <c r="B9" s="28" t="s">
        <v>18</v>
      </c>
      <c r="C9" s="20">
        <v>0</v>
      </c>
      <c r="D9" s="21">
        <v>0</v>
      </c>
      <c r="E9" s="22">
        <v>8</v>
      </c>
      <c r="F9" s="22"/>
      <c r="G9" s="23"/>
      <c r="H9" s="24"/>
      <c r="I9" s="25"/>
      <c r="J9" s="24">
        <v>0</v>
      </c>
      <c r="K9" s="24">
        <v>0</v>
      </c>
      <c r="L9" s="24">
        <v>0</v>
      </c>
      <c r="M9" s="24"/>
      <c r="N9" s="24">
        <v>0</v>
      </c>
      <c r="O9" s="24"/>
      <c r="P9" s="26">
        <v>0</v>
      </c>
      <c r="Q9" s="29">
        <f t="shared" si="0"/>
        <v>8</v>
      </c>
      <c r="R9" s="4"/>
    </row>
    <row r="10" spans="1:18">
      <c r="A10" s="18" t="s">
        <v>8</v>
      </c>
      <c r="B10" s="30" t="s">
        <v>19</v>
      </c>
      <c r="C10" s="20"/>
      <c r="D10" s="21"/>
      <c r="E10" s="22"/>
      <c r="F10" s="22"/>
      <c r="G10" s="23">
        <v>2</v>
      </c>
      <c r="H10" s="24"/>
      <c r="I10" s="25"/>
      <c r="J10" s="24"/>
      <c r="K10" s="24"/>
      <c r="L10" s="24"/>
      <c r="M10" s="24">
        <v>2</v>
      </c>
      <c r="N10" s="24"/>
      <c r="O10" s="24"/>
      <c r="P10" s="26"/>
      <c r="Q10" s="29">
        <f t="shared" si="0"/>
        <v>4</v>
      </c>
      <c r="R10" s="4"/>
    </row>
    <row r="11" spans="1:18">
      <c r="A11" s="18" t="s">
        <v>9</v>
      </c>
      <c r="B11" s="30" t="s">
        <v>20</v>
      </c>
      <c r="C11" s="20"/>
      <c r="D11" s="21"/>
      <c r="E11" s="22"/>
      <c r="F11" s="22"/>
      <c r="G11" s="23"/>
      <c r="H11" s="24"/>
      <c r="I11" s="25"/>
      <c r="J11" s="24"/>
      <c r="K11" s="24"/>
      <c r="L11" s="24"/>
      <c r="M11" s="24"/>
      <c r="N11" s="24"/>
      <c r="O11" s="24"/>
      <c r="P11" s="26"/>
      <c r="Q11" s="29"/>
      <c r="R11" s="4"/>
    </row>
    <row r="12" spans="1:18" ht="23.25" customHeight="1">
      <c r="A12" s="66" t="s">
        <v>39</v>
      </c>
      <c r="B12" s="66"/>
      <c r="C12" s="31"/>
      <c r="D12" s="32"/>
      <c r="E12" s="33"/>
      <c r="F12" s="33">
        <v>1</v>
      </c>
      <c r="G12" s="34" t="s">
        <v>41</v>
      </c>
      <c r="H12" s="33" t="s">
        <v>42</v>
      </c>
      <c r="I12" s="35" t="s">
        <v>42</v>
      </c>
      <c r="J12" s="33">
        <v>0</v>
      </c>
      <c r="K12" s="33">
        <v>0</v>
      </c>
      <c r="L12" s="33" t="s">
        <v>43</v>
      </c>
      <c r="M12" s="33" t="s">
        <v>44</v>
      </c>
      <c r="N12" s="33" t="s">
        <v>45</v>
      </c>
      <c r="O12" s="33" t="s">
        <v>46</v>
      </c>
      <c r="P12" s="36" t="s">
        <v>47</v>
      </c>
      <c r="Q12" s="37" t="s">
        <v>48</v>
      </c>
      <c r="R12" s="67" t="s">
        <v>62</v>
      </c>
    </row>
    <row r="13" spans="1:18" ht="15.75" thickBot="1">
      <c r="A13" s="66" t="s">
        <v>40</v>
      </c>
      <c r="B13" s="66"/>
      <c r="C13" s="38"/>
      <c r="D13" s="39"/>
      <c r="E13" s="40"/>
      <c r="F13" s="40"/>
      <c r="G13" s="34" t="s">
        <v>49</v>
      </c>
      <c r="H13" s="33" t="s">
        <v>42</v>
      </c>
      <c r="I13" s="35" t="s">
        <v>45</v>
      </c>
      <c r="J13" s="33" t="s">
        <v>50</v>
      </c>
      <c r="K13" s="33" t="s">
        <v>50</v>
      </c>
      <c r="L13" s="33" t="s">
        <v>50</v>
      </c>
      <c r="M13" s="33" t="s">
        <v>46</v>
      </c>
      <c r="N13" s="33" t="s">
        <v>51</v>
      </c>
      <c r="O13" s="33" t="s">
        <v>52</v>
      </c>
      <c r="P13" s="36" t="s">
        <v>53</v>
      </c>
      <c r="Q13" s="41" t="s">
        <v>54</v>
      </c>
      <c r="R13" s="68"/>
    </row>
    <row r="14" spans="1:18" ht="23.25" thickBot="1">
      <c r="A14" s="42" t="s">
        <v>3</v>
      </c>
      <c r="B14" s="43" t="s">
        <v>28</v>
      </c>
      <c r="C14" s="44">
        <f>SUM(C5:C12)</f>
        <v>10</v>
      </c>
      <c r="D14" s="45">
        <f>SUM(D5:D12)</f>
        <v>2</v>
      </c>
      <c r="E14" s="46">
        <f>SUM(E5:E12)</f>
        <v>8</v>
      </c>
      <c r="F14" s="46">
        <f>SUM(F5:F12)</f>
        <v>3</v>
      </c>
      <c r="G14" s="47">
        <f>SUM(G5:G13)</f>
        <v>25</v>
      </c>
      <c r="H14" s="48">
        <f>SUM(H5:H12)</f>
        <v>1</v>
      </c>
      <c r="I14" s="49">
        <f>SUM(I5:I12)</f>
        <v>27</v>
      </c>
      <c r="J14" s="48">
        <f t="shared" ref="J14:P14" si="1">SUM(J5:J13)</f>
        <v>1</v>
      </c>
      <c r="K14" s="48">
        <f t="shared" si="1"/>
        <v>6</v>
      </c>
      <c r="L14" s="48">
        <f t="shared" si="1"/>
        <v>4</v>
      </c>
      <c r="M14" s="48">
        <f t="shared" si="1"/>
        <v>9</v>
      </c>
      <c r="N14" s="48">
        <f t="shared" si="1"/>
        <v>48</v>
      </c>
      <c r="O14" s="48">
        <f t="shared" si="1"/>
        <v>5</v>
      </c>
      <c r="P14" s="50">
        <f t="shared" si="1"/>
        <v>5</v>
      </c>
      <c r="Q14" s="51">
        <f>SUM(C14:P14)</f>
        <v>154</v>
      </c>
      <c r="R14" s="4"/>
    </row>
    <row r="15" spans="1:18" ht="34.5">
      <c r="A15" s="52" t="s">
        <v>4</v>
      </c>
      <c r="B15" s="61" t="s">
        <v>61</v>
      </c>
      <c r="C15" s="62"/>
      <c r="D15" s="62"/>
      <c r="E15" s="62"/>
      <c r="F15" s="62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53">
        <v>345</v>
      </c>
      <c r="R15" s="17" t="s">
        <v>58</v>
      </c>
    </row>
    <row r="16" spans="1:18">
      <c r="A16" s="54" t="s">
        <v>5</v>
      </c>
      <c r="B16" s="69" t="s">
        <v>57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Q16" s="55" t="s">
        <v>55</v>
      </c>
      <c r="R16" s="8"/>
    </row>
    <row r="17" spans="1:20">
      <c r="A17" s="56" t="s">
        <v>56</v>
      </c>
      <c r="B17" s="63" t="s">
        <v>60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57">
        <v>66</v>
      </c>
      <c r="R17" s="9"/>
    </row>
    <row r="18" spans="1:20" ht="23.25" customHeight="1">
      <c r="A18" s="61" t="s">
        <v>32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58">
        <f>SUM(Q14:Q17)</f>
        <v>565</v>
      </c>
      <c r="R18" s="91" t="s">
        <v>63</v>
      </c>
    </row>
    <row r="19" spans="1:20">
      <c r="A19" s="60" t="s">
        <v>33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59"/>
      <c r="R19" s="92"/>
      <c r="S19" s="1"/>
      <c r="T19" s="1"/>
    </row>
    <row r="20" spans="1:20">
      <c r="A20" s="7"/>
      <c r="C20" s="6"/>
    </row>
  </sheetData>
  <mergeCells count="17">
    <mergeCell ref="R18:R19"/>
    <mergeCell ref="R12:R13"/>
    <mergeCell ref="B16:P16"/>
    <mergeCell ref="B1:C1"/>
    <mergeCell ref="A2:A4"/>
    <mergeCell ref="B2:B4"/>
    <mergeCell ref="R2:R3"/>
    <mergeCell ref="Q2:Q4"/>
    <mergeCell ref="C2:P2"/>
    <mergeCell ref="D3:F3"/>
    <mergeCell ref="A19:P19"/>
    <mergeCell ref="B15:P15"/>
    <mergeCell ref="B17:P17"/>
    <mergeCell ref="G3:P3"/>
    <mergeCell ref="A18:P18"/>
    <mergeCell ref="A12:B12"/>
    <mergeCell ref="A13:B13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2016-01-20T13:34:59Z</dcterms:modified>
</cp:coreProperties>
</file>